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44525"/>
</workbook>
</file>

<file path=xl/calcChain.xml><?xml version="1.0" encoding="utf-8"?>
<calcChain xmlns="http://schemas.openxmlformats.org/spreadsheetml/2006/main">
  <c r="G67" i="1" l="1"/>
  <c r="G68" i="1"/>
  <c r="G69" i="1"/>
  <c r="G70" i="1"/>
  <c r="G71" i="1"/>
  <c r="G72" i="1"/>
  <c r="G51" i="1"/>
  <c r="G52" i="1"/>
  <c r="G53" i="1"/>
  <c r="G54" i="1"/>
  <c r="G55" i="1"/>
  <c r="G56" i="1"/>
  <c r="G57" i="1"/>
  <c r="G58" i="1"/>
  <c r="G59" i="1"/>
  <c r="G60" i="1"/>
  <c r="G61" i="1"/>
  <c r="G62" i="1"/>
  <c r="G63" i="1"/>
  <c r="G64" i="1"/>
  <c r="G65" i="1"/>
  <c r="G66"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G43" i="1" l="1"/>
  <c r="G44" i="1"/>
  <c r="G45" i="1"/>
  <c r="G46" i="1"/>
  <c r="G47" i="1"/>
  <c r="G48" i="1"/>
  <c r="G49" i="1"/>
  <c r="G50" i="1"/>
  <c r="G42" i="1"/>
  <c r="G19" i="1" l="1"/>
  <c r="G20" i="1"/>
  <c r="G21" i="1"/>
  <c r="G22" i="1"/>
  <c r="G23" i="1"/>
  <c r="G24" i="1"/>
  <c r="G25" i="1"/>
  <c r="G26" i="1"/>
  <c r="G27" i="1"/>
  <c r="G28" i="1"/>
  <c r="G29" i="1"/>
  <c r="G30" i="1"/>
  <c r="G31" i="1"/>
  <c r="G32" i="1"/>
  <c r="G33" i="1"/>
  <c r="G34" i="1"/>
  <c r="G35" i="1"/>
  <c r="G36" i="1"/>
  <c r="G37" i="1"/>
  <c r="G38" i="1"/>
  <c r="G39" i="1"/>
  <c r="G40" i="1"/>
  <c r="G41" i="1"/>
  <c r="G18" i="1"/>
  <c r="G17" i="1"/>
  <c r="G73" i="1" l="1"/>
</calcChain>
</file>

<file path=xl/sharedStrings.xml><?xml version="1.0" encoding="utf-8"?>
<sst xmlns="http://schemas.openxmlformats.org/spreadsheetml/2006/main" count="139" uniqueCount="91">
  <si>
    <t>ANEXO IV</t>
  </si>
  <si>
    <t>UNIDAD TURÍSTICA Y RECREACIÓN</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</si>
  <si>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</si>
  <si>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</si>
  <si>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</si>
  <si>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</si>
  <si>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</si>
  <si>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</si>
  <si>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</si>
  <si>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</si>
  <si>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</si>
  <si>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</si>
  <si>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</si>
  <si>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</si>
  <si>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</si>
  <si>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</si>
  <si>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</si>
  <si>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</si>
  <si>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</si>
  <si>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</si>
  <si>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Pan de miga.</t>
  </si>
  <si>
    <t>CANT       MIN</t>
  </si>
  <si>
    <t>CANT    MAX</t>
  </si>
  <si>
    <t>Unidad de medida</t>
  </si>
  <si>
    <t>Docena</t>
  </si>
  <si>
    <t>PLAZO DE MANTENIMIENTO DE OFERTA: 15 DÍAS.</t>
  </si>
  <si>
    <t>Pan rallado</t>
  </si>
  <si>
    <t>Mermelada individual 1 caja por 144 unidades de 20 Grs.</t>
  </si>
  <si>
    <t>Horma</t>
  </si>
  <si>
    <t>Paquete</t>
  </si>
  <si>
    <t>Lata</t>
  </si>
  <si>
    <t>kg.</t>
  </si>
  <si>
    <t>Caja</t>
  </si>
  <si>
    <t>Aceite de girasol.</t>
  </si>
  <si>
    <t xml:space="preserve">Aceto balsamico </t>
  </si>
  <si>
    <t>Aji molido.</t>
  </si>
  <si>
    <t>Litros</t>
  </si>
  <si>
    <t>Aceite de Oliva</t>
  </si>
  <si>
    <t>Aceituna negra</t>
  </si>
  <si>
    <t>Aceituna verde</t>
  </si>
  <si>
    <t xml:space="preserve">Arroz parbolizado </t>
  </si>
  <si>
    <t xml:space="preserve">Arvejas </t>
  </si>
  <si>
    <t xml:space="preserve">Atún en aceite </t>
  </si>
  <si>
    <t xml:space="preserve">Azucar </t>
  </si>
  <si>
    <t>Caldo de verdura</t>
  </si>
  <si>
    <t>Caldo sabor en polvo tipo: alicante champignones y hongos</t>
  </si>
  <si>
    <t xml:space="preserve">champignones </t>
  </si>
  <si>
    <t>Coctel de fruta</t>
  </si>
  <si>
    <t xml:space="preserve">Durazno al natural </t>
  </si>
  <si>
    <t xml:space="preserve">Fecula De Maiz </t>
  </si>
  <si>
    <t xml:space="preserve">Galletas Vainilla </t>
  </si>
  <si>
    <t xml:space="preserve">Harina 4/0 </t>
  </si>
  <si>
    <t xml:space="preserve">Ketchup sin tacc </t>
  </si>
  <si>
    <t xml:space="preserve">Levadura de cerveza </t>
  </si>
  <si>
    <t>Mani salado repelado</t>
  </si>
  <si>
    <t xml:space="preserve">Mayonesa </t>
  </si>
  <si>
    <t xml:space="preserve">Oblea Tipo: Opera </t>
  </si>
  <si>
    <t xml:space="preserve">Pan de molde blanco </t>
  </si>
  <si>
    <t xml:space="preserve">Pickles </t>
  </si>
  <si>
    <t xml:space="preserve">Polvo para horenar </t>
  </si>
  <si>
    <t xml:space="preserve">Provenzal </t>
  </si>
  <si>
    <t>Pure de tomates</t>
  </si>
  <si>
    <t xml:space="preserve">Sal fina </t>
  </si>
  <si>
    <t xml:space="preserve">Tapas de empanadas para horno </t>
  </si>
  <si>
    <t xml:space="preserve">Tapas pascualinas </t>
  </si>
  <si>
    <t xml:space="preserve">Choclo Amarillo </t>
  </si>
  <si>
    <t xml:space="preserve">Condimento para Arroz </t>
  </si>
  <si>
    <t xml:space="preserve">Condimento para Pizza </t>
  </si>
  <si>
    <t xml:space="preserve">Nuez Moscada </t>
  </si>
  <si>
    <t xml:space="preserve">Oregano </t>
  </si>
  <si>
    <t xml:space="preserve">Condimento Pimenton </t>
  </si>
  <si>
    <t xml:space="preserve">Romero </t>
  </si>
  <si>
    <t xml:space="preserve">Condimento Comino </t>
  </si>
  <si>
    <t xml:space="preserve">Ciruelas descarosadas </t>
  </si>
  <si>
    <t>Anchoas</t>
  </si>
  <si>
    <t>mostaza sin T.a.c.c.</t>
  </si>
  <si>
    <t>Pimienta blanca molida</t>
  </si>
  <si>
    <t>Pimienta Blanca en granos</t>
  </si>
  <si>
    <t>salsa de soja</t>
  </si>
  <si>
    <t>salsa teriyaki</t>
  </si>
  <si>
    <t>palmitos</t>
  </si>
  <si>
    <t>Galletas de chocolate tipo: Chocolinas</t>
  </si>
  <si>
    <t>vinagre de vino</t>
  </si>
  <si>
    <t>tostadas de arroz</t>
  </si>
  <si>
    <t>Cookies sabor vainilla y chips libre de gluten sin tacc</t>
  </si>
  <si>
    <t>alfajor de arroz</t>
  </si>
  <si>
    <t>budin sabor vainilla  libre de gluten - sin tacc -</t>
  </si>
  <si>
    <t>unid.</t>
  </si>
  <si>
    <t>Fecha de apertura: 30/10/23 - -10:30 hs</t>
  </si>
  <si>
    <t>FECHA: 25/10/23</t>
  </si>
  <si>
    <t xml:space="preserve">N° SOLICITUD: 91/23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</si>
</sst>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quot;\ * #,##0.00_ ;_ &quot;$&quot;\ * \-#,##0.00_ ;_ &quot;$&quot;\ * &quot;-&quot;??_ ;_ @_ "/>
    <numFmt numFmtId="164" formatCode="&quot;$&quot;\ #,##0.00"/>
  </numFmts>
  <fonts count="14" x14ac:knownFonts="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
      <sz val="11"/>
      <name val="Times New Roman"/>
      <family val="1"/>
    </font>
    <font>
      <sz val="10"/>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8">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right/>
      <top style="thin">
        <color indexed="64"/>
      </top>
      <bottom style="thin">
        <color indexed="64"/>
      </bottom>
      <diagonal/>
    </border>
  </borders>
  <cellStyleXfs count="4">
    <xf numFmtId="0" fontId="0" fillId="0" borderId="0"/>
    <xf numFmtId="0" fontId="9" fillId="0" borderId="0"/>
    <xf numFmtId="0" fontId="9" fillId="0" borderId="0"/>
    <xf numFmtId="44" fontId="11" fillId="0" borderId="0" applyFont="0" applyFill="0" applyBorder="0" applyAlignment="0" applyProtection="0"/>
  </cellStyleXfs>
  <cellXfs count="60">
    <xf numFmtId="0" fontId="0" fillId="0" borderId="0" xfId="0"/>
    <xf numFmtId="0" fontId="0" fillId="0" borderId="0" xfId="0" applyBorder="1" applyAlignment="1">
      <alignment vertical="top" wrapText="1"/>
    </xf>
    <xf numFmtId="0" fontId="4" fillId="2" borderId="14" xfId="0" applyFont="1" applyFill="1" applyBorder="1" applyAlignment="1">
      <alignment wrapText="1"/>
    </xf>
    <xf numFmtId="0" fontId="4" fillId="2" borderId="16"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0" xfId="0" applyBorder="1" applyAlignment="1">
      <alignment vertical="top" wrapText="1"/>
    </xf>
    <xf numFmtId="0" fontId="7" fillId="0" borderId="16"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44" fontId="6" fillId="0" borderId="11" xfId="3" applyFont="1" applyBorder="1" applyAlignment="1">
      <alignment vertical="top" wrapText="1"/>
    </xf>
    <xf numFmtId="44" fontId="6" fillId="0" borderId="12" xfId="3" applyFont="1" applyBorder="1" applyAlignment="1">
      <alignment vertical="top" wrapText="1"/>
    </xf>
    <xf numFmtId="0" fontId="12" fillId="3" borderId="12" xfId="1" applyFont="1" applyFill="1" applyBorder="1" applyAlignment="1">
      <alignment vertical="center" wrapText="1"/>
    </xf>
    <xf numFmtId="0" fontId="12" fillId="3" borderId="12" xfId="0" applyFont="1" applyFill="1" applyBorder="1" applyAlignment="1">
      <alignment vertical="center" wrapText="1"/>
    </xf>
    <xf numFmtId="0" fontId="12" fillId="0" borderId="12" xfId="2" applyFont="1" applyBorder="1" applyAlignment="1">
      <alignment vertical="center" wrapText="1"/>
    </xf>
    <xf numFmtId="0" fontId="12" fillId="3" borderId="12" xfId="1" applyFont="1" applyFill="1" applyBorder="1" applyAlignment="1">
      <alignment horizontal="center" vertical="center" wrapText="1"/>
    </xf>
    <xf numFmtId="1" fontId="12" fillId="3" borderId="12" xfId="1" applyNumberFormat="1" applyFont="1" applyFill="1" applyBorder="1" applyAlignment="1">
      <alignment horizontal="center" vertical="center" wrapText="1"/>
    </xf>
    <xf numFmtId="0" fontId="12" fillId="3" borderId="12" xfId="0" applyFont="1" applyFill="1" applyBorder="1" applyAlignment="1">
      <alignment horizontal="center" vertical="center"/>
    </xf>
    <xf numFmtId="0" fontId="12" fillId="0" borderId="12" xfId="0" applyFont="1" applyBorder="1" applyAlignment="1">
      <alignment horizontal="center" vertical="center"/>
    </xf>
    <xf numFmtId="0" fontId="12" fillId="4" borderId="12" xfId="0" applyFont="1" applyFill="1" applyBorder="1" applyAlignment="1">
      <alignment horizontal="center" vertical="center"/>
    </xf>
    <xf numFmtId="44" fontId="4" fillId="2" borderId="15" xfId="3" applyFont="1" applyFill="1" applyBorder="1" applyAlignment="1">
      <alignment wrapText="1"/>
    </xf>
    <xf numFmtId="0" fontId="13" fillId="3" borderId="12" xfId="0" applyFont="1" applyFill="1" applyBorder="1" applyAlignment="1">
      <alignment wrapText="1"/>
    </xf>
    <xf numFmtId="0" fontId="12" fillId="3" borderId="17" xfId="0" applyFont="1" applyFill="1" applyBorder="1" applyAlignment="1">
      <alignment vertical="center" wrapText="1"/>
    </xf>
    <xf numFmtId="164" fontId="12" fillId="3" borderId="12" xfId="1" applyNumberFormat="1" applyFont="1" applyFill="1" applyBorder="1" applyAlignment="1">
      <alignment vertical="center"/>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0" borderId="8" xfId="0" applyFont="1" applyBorder="1" applyAlignment="1">
      <alignment horizontal="justify" wrapText="1"/>
    </xf>
    <xf numFmtId="0" fontId="8" fillId="0" borderId="9" xfId="0" applyFont="1" applyBorder="1" applyAlignment="1">
      <alignment horizontal="justify" wrapText="1"/>
    </xf>
    <xf numFmtId="0" fontId="8" fillId="0" borderId="10" xfId="0" applyFont="1" applyBorder="1" applyAlignment="1">
      <alignment horizontal="justify"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0" fillId="0" borderId="0" xfId="0" applyBorder="1" applyAlignment="1">
      <alignment vertical="top" wrapText="1"/>
    </xf>
    <xf numFmtId="0" fontId="7" fillId="0" borderId="14" xfId="0" applyFont="1" applyBorder="1" applyAlignment="1">
      <alignment horizontal="left" wrapText="1"/>
    </xf>
    <xf numFmtId="0" fontId="7" fillId="0" borderId="15"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12" fillId="3" borderId="12" xfId="1" applyFont="1" applyFill="1" applyBorder="1" applyAlignment="1">
      <alignment horizontal="center"/>
    </xf>
  </cellXfs>
  <cellStyles count="4">
    <cellStyle name="Moneda" xfId="3" builtinId="4"/>
    <cellStyle name="Normal" xfId="0" builtinId="0"/>
    <cellStyle name="Normal 13" xfId="2"/>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369857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85"/>
  <sheetViews>
    <sheetView tabSelected="1" workbookViewId="0">
      <selection activeCell="A11" sqref="A11:G11"/>
    </sheetView>
  </sheetViews>
  <sheetFormatPr baseColWidth="10" defaultRowHeight="15" x14ac:dyDescent="0.25"/>
  <cols>
    <col min="1" max="1" width="4.28515625" customWidth="1"/>
    <col min="2" max="2" width="32.42578125" customWidth="1"/>
    <col min="3" max="5" width="9" customWidth="1"/>
    <col min="6" max="6" width="14.5703125" customWidth="1"/>
    <col min="7" max="7" width="19.28515625" customWidth="1"/>
  </cols>
  <sheetData>
    <row r="6" spans="1:8" ht="15.75" customHeight="1" x14ac:dyDescent="0.25">
      <c r="A6" s="56" t="s">
        <v>0</v>
      </c>
      <c r="B6" s="56"/>
      <c r="C6" s="56"/>
      <c r="D6" s="56"/>
      <c r="E6" s="56"/>
      <c r="F6" s="56"/>
      <c r="G6" s="56"/>
    </row>
    <row r="7" spans="1:8" x14ac:dyDescent="0.25">
      <c r="A7" s="57" t="s">
        <v>1</v>
      </c>
      <c r="B7" s="58"/>
      <c r="C7" s="58"/>
      <c r="D7" s="58"/>
      <c r="E7" s="58"/>
      <c r="F7" s="58"/>
      <c r="G7" s="58"/>
      <c r="H7" s="6"/>
    </row>
    <row r="8" spans="1:8" x14ac:dyDescent="0.25">
      <c r="A8" s="49"/>
      <c r="B8" s="49"/>
      <c r="C8" s="49"/>
      <c r="D8" s="49"/>
      <c r="E8" s="49"/>
      <c r="F8" s="49"/>
      <c r="G8" s="49"/>
      <c r="H8" s="6"/>
    </row>
    <row r="9" spans="1:8" ht="15" customHeight="1" x14ac:dyDescent="0.25">
      <c r="A9" s="1" t="s">
        <v>19</v>
      </c>
      <c r="B9" s="1"/>
      <c r="C9" s="9"/>
      <c r="D9" s="1"/>
      <c r="E9" s="9"/>
      <c r="F9" s="1"/>
      <c r="G9" s="5" t="s">
        <v>89</v>
      </c>
      <c r="H9" s="6"/>
    </row>
    <row r="10" spans="1:8" ht="15" customHeight="1" x14ac:dyDescent="0.25">
      <c r="A10" s="5"/>
      <c r="B10" s="5"/>
      <c r="C10" s="5"/>
      <c r="D10" s="5"/>
      <c r="E10" s="5"/>
      <c r="F10" s="5"/>
      <c r="G10" s="5" t="s">
        <v>90</v>
      </c>
      <c r="H10" s="6"/>
    </row>
    <row r="11" spans="1:8" x14ac:dyDescent="0.25">
      <c r="A11" s="49"/>
      <c r="B11" s="49"/>
      <c r="C11" s="49"/>
      <c r="D11" s="49"/>
      <c r="E11" s="49"/>
      <c r="F11" s="49"/>
      <c r="G11" s="49"/>
      <c r="H11" s="6"/>
    </row>
    <row r="12" spans="1:8" x14ac:dyDescent="0.25">
      <c r="A12" s="40" t="s">
        <v>2</v>
      </c>
      <c r="B12" s="40"/>
      <c r="C12" s="40"/>
      <c r="D12" s="40"/>
      <c r="E12" s="40"/>
      <c r="F12" s="40"/>
      <c r="G12" s="40"/>
      <c r="H12" s="6"/>
    </row>
    <row r="13" spans="1:8" x14ac:dyDescent="0.25">
      <c r="A13" s="41" t="s">
        <v>3</v>
      </c>
      <c r="B13" s="41"/>
      <c r="C13" s="41"/>
      <c r="D13" s="41"/>
      <c r="E13" s="41"/>
      <c r="F13" s="41"/>
      <c r="G13" s="41"/>
      <c r="H13" s="6"/>
    </row>
    <row r="14" spans="1:8" x14ac:dyDescent="0.25">
      <c r="A14" s="41" t="s">
        <v>14</v>
      </c>
      <c r="B14" s="41"/>
      <c r="C14" s="41"/>
      <c r="D14" s="41"/>
      <c r="E14" s="41"/>
      <c r="F14" s="41"/>
      <c r="G14" s="41"/>
      <c r="H14" s="6"/>
    </row>
    <row r="15" spans="1:8" ht="27" customHeight="1" thickBot="1" x14ac:dyDescent="0.3">
      <c r="A15" s="42" t="s">
        <v>4</v>
      </c>
      <c r="B15" s="42"/>
      <c r="C15" s="42"/>
      <c r="D15" s="42"/>
      <c r="E15" s="42"/>
      <c r="F15" s="42"/>
      <c r="G15" s="42"/>
      <c r="H15" s="6"/>
    </row>
    <row r="16" spans="1:8" ht="35.25" customHeight="1" thickBot="1" x14ac:dyDescent="0.3">
      <c r="A16" s="8" t="s">
        <v>13</v>
      </c>
      <c r="B16" s="7" t="s">
        <v>12</v>
      </c>
      <c r="C16" s="7" t="s">
        <v>21</v>
      </c>
      <c r="D16" s="7" t="s">
        <v>22</v>
      </c>
      <c r="E16" s="7" t="s">
        <v>23</v>
      </c>
      <c r="F16" s="7" t="s">
        <v>5</v>
      </c>
      <c r="G16" s="7" t="s">
        <v>6</v>
      </c>
    </row>
    <row r="17" spans="1:7" x14ac:dyDescent="0.25">
      <c r="A17" s="59">
        <v>1</v>
      </c>
      <c r="B17" s="15" t="s">
        <v>33</v>
      </c>
      <c r="C17" s="19">
        <f>+D17/2</f>
        <v>30</v>
      </c>
      <c r="D17" s="18">
        <v>60</v>
      </c>
      <c r="E17" s="20" t="s">
        <v>36</v>
      </c>
      <c r="F17" s="26">
        <v>0</v>
      </c>
      <c r="G17" s="13">
        <f>+F17*D17</f>
        <v>0</v>
      </c>
    </row>
    <row r="18" spans="1:7" x14ac:dyDescent="0.25">
      <c r="A18" s="59">
        <v>2</v>
      </c>
      <c r="B18" s="15" t="s">
        <v>37</v>
      </c>
      <c r="C18" s="19">
        <f t="shared" ref="C18:C72" si="0">+D18/2</f>
        <v>4</v>
      </c>
      <c r="D18" s="18">
        <v>8</v>
      </c>
      <c r="E18" s="20" t="s">
        <v>36</v>
      </c>
      <c r="F18" s="26">
        <v>0</v>
      </c>
      <c r="G18" s="14">
        <f>+F18*D18</f>
        <v>0</v>
      </c>
    </row>
    <row r="19" spans="1:7" x14ac:dyDescent="0.25">
      <c r="A19" s="59">
        <v>3</v>
      </c>
      <c r="B19" s="15" t="s">
        <v>34</v>
      </c>
      <c r="C19" s="19">
        <f t="shared" si="0"/>
        <v>2.5</v>
      </c>
      <c r="D19" s="18">
        <v>5</v>
      </c>
      <c r="E19" s="20" t="s">
        <v>36</v>
      </c>
      <c r="F19" s="26">
        <v>0</v>
      </c>
      <c r="G19" s="14">
        <f t="shared" ref="G19:G72" si="1">+F19*D19</f>
        <v>0</v>
      </c>
    </row>
    <row r="20" spans="1:7" x14ac:dyDescent="0.25">
      <c r="A20" s="59">
        <v>4</v>
      </c>
      <c r="B20" s="15" t="s">
        <v>38</v>
      </c>
      <c r="C20" s="19">
        <f t="shared" si="0"/>
        <v>2</v>
      </c>
      <c r="D20" s="18">
        <v>4</v>
      </c>
      <c r="E20" s="20" t="s">
        <v>31</v>
      </c>
      <c r="F20" s="26">
        <v>0</v>
      </c>
      <c r="G20" s="14">
        <f t="shared" si="1"/>
        <v>0</v>
      </c>
    </row>
    <row r="21" spans="1:7" x14ac:dyDescent="0.25">
      <c r="A21" s="59">
        <v>5</v>
      </c>
      <c r="B21" s="15" t="s">
        <v>39</v>
      </c>
      <c r="C21" s="19">
        <f t="shared" si="0"/>
        <v>10</v>
      </c>
      <c r="D21" s="18">
        <v>20</v>
      </c>
      <c r="E21" s="20" t="s">
        <v>31</v>
      </c>
      <c r="F21" s="26">
        <v>0</v>
      </c>
      <c r="G21" s="14">
        <f t="shared" si="1"/>
        <v>0</v>
      </c>
    </row>
    <row r="22" spans="1:7" x14ac:dyDescent="0.25">
      <c r="A22" s="59">
        <v>6</v>
      </c>
      <c r="B22" s="15" t="s">
        <v>35</v>
      </c>
      <c r="C22" s="19">
        <f t="shared" si="0"/>
        <v>1</v>
      </c>
      <c r="D22" s="18">
        <v>2</v>
      </c>
      <c r="E22" s="20" t="s">
        <v>31</v>
      </c>
      <c r="F22" s="26">
        <v>0</v>
      </c>
      <c r="G22" s="14">
        <f t="shared" si="1"/>
        <v>0</v>
      </c>
    </row>
    <row r="23" spans="1:7" x14ac:dyDescent="0.25">
      <c r="A23" s="59">
        <v>7</v>
      </c>
      <c r="B23" s="15" t="s">
        <v>40</v>
      </c>
      <c r="C23" s="19">
        <f t="shared" si="0"/>
        <v>10</v>
      </c>
      <c r="D23" s="18">
        <v>20</v>
      </c>
      <c r="E23" s="20" t="s">
        <v>31</v>
      </c>
      <c r="F23" s="26">
        <v>0</v>
      </c>
      <c r="G23" s="14">
        <f t="shared" si="1"/>
        <v>0</v>
      </c>
    </row>
    <row r="24" spans="1:7" x14ac:dyDescent="0.25">
      <c r="A24" s="59">
        <v>8</v>
      </c>
      <c r="B24" s="15" t="s">
        <v>41</v>
      </c>
      <c r="C24" s="19">
        <f t="shared" si="0"/>
        <v>10.5</v>
      </c>
      <c r="D24" s="19">
        <v>21</v>
      </c>
      <c r="E24" s="20" t="s">
        <v>31</v>
      </c>
      <c r="F24" s="26">
        <v>0</v>
      </c>
      <c r="G24" s="14">
        <f t="shared" si="1"/>
        <v>0</v>
      </c>
    </row>
    <row r="25" spans="1:7" x14ac:dyDescent="0.25">
      <c r="A25" s="59">
        <v>9</v>
      </c>
      <c r="B25" s="15" t="s">
        <v>42</v>
      </c>
      <c r="C25" s="19">
        <f t="shared" si="0"/>
        <v>8.5</v>
      </c>
      <c r="D25" s="19">
        <v>17</v>
      </c>
      <c r="E25" s="20" t="s">
        <v>31</v>
      </c>
      <c r="F25" s="26">
        <v>0</v>
      </c>
      <c r="G25" s="14">
        <f t="shared" si="1"/>
        <v>0</v>
      </c>
    </row>
    <row r="26" spans="1:7" x14ac:dyDescent="0.25">
      <c r="A26" s="59">
        <v>10</v>
      </c>
      <c r="B26" s="15" t="s">
        <v>43</v>
      </c>
      <c r="C26" s="19">
        <f t="shared" si="0"/>
        <v>45</v>
      </c>
      <c r="D26" s="18">
        <v>90</v>
      </c>
      <c r="E26" s="20" t="s">
        <v>31</v>
      </c>
      <c r="F26" s="26">
        <v>0</v>
      </c>
      <c r="G26" s="14">
        <f t="shared" si="1"/>
        <v>0</v>
      </c>
    </row>
    <row r="27" spans="1:7" x14ac:dyDescent="0.25">
      <c r="A27" s="59">
        <v>11</v>
      </c>
      <c r="B27" s="15" t="s">
        <v>44</v>
      </c>
      <c r="C27" s="19">
        <f t="shared" si="0"/>
        <v>1</v>
      </c>
      <c r="D27" s="18">
        <v>2</v>
      </c>
      <c r="E27" s="20" t="s">
        <v>31</v>
      </c>
      <c r="F27" s="26">
        <v>0</v>
      </c>
      <c r="G27" s="14">
        <f t="shared" si="1"/>
        <v>0</v>
      </c>
    </row>
    <row r="28" spans="1:7" ht="30" x14ac:dyDescent="0.25">
      <c r="A28" s="59">
        <v>12</v>
      </c>
      <c r="B28" s="15" t="s">
        <v>45</v>
      </c>
      <c r="C28" s="19">
        <f t="shared" si="0"/>
        <v>1</v>
      </c>
      <c r="D28" s="19">
        <v>2</v>
      </c>
      <c r="E28" s="20" t="s">
        <v>31</v>
      </c>
      <c r="F28" s="26">
        <v>0</v>
      </c>
      <c r="G28" s="14">
        <f t="shared" si="1"/>
        <v>0</v>
      </c>
    </row>
    <row r="29" spans="1:7" x14ac:dyDescent="0.25">
      <c r="A29" s="59">
        <v>13</v>
      </c>
      <c r="B29" s="15" t="s">
        <v>46</v>
      </c>
      <c r="C29" s="19">
        <f t="shared" si="0"/>
        <v>12</v>
      </c>
      <c r="D29" s="18">
        <v>24</v>
      </c>
      <c r="E29" s="20" t="s">
        <v>31</v>
      </c>
      <c r="F29" s="26">
        <v>0</v>
      </c>
      <c r="G29" s="14">
        <f t="shared" si="1"/>
        <v>0</v>
      </c>
    </row>
    <row r="30" spans="1:7" x14ac:dyDescent="0.25">
      <c r="A30" s="59">
        <v>14</v>
      </c>
      <c r="B30" s="16" t="s">
        <v>47</v>
      </c>
      <c r="C30" s="19">
        <f t="shared" si="0"/>
        <v>38</v>
      </c>
      <c r="D30" s="19">
        <v>76</v>
      </c>
      <c r="E30" s="20" t="s">
        <v>31</v>
      </c>
      <c r="F30" s="26">
        <v>0</v>
      </c>
      <c r="G30" s="14">
        <f t="shared" si="1"/>
        <v>0</v>
      </c>
    </row>
    <row r="31" spans="1:7" x14ac:dyDescent="0.25">
      <c r="A31" s="59">
        <v>15</v>
      </c>
      <c r="B31" s="16" t="s">
        <v>48</v>
      </c>
      <c r="C31" s="19">
        <f t="shared" si="0"/>
        <v>48</v>
      </c>
      <c r="D31" s="19">
        <v>96</v>
      </c>
      <c r="E31" s="20" t="s">
        <v>31</v>
      </c>
      <c r="F31" s="26">
        <v>0</v>
      </c>
      <c r="G31" s="14">
        <f t="shared" si="1"/>
        <v>0</v>
      </c>
    </row>
    <row r="32" spans="1:7" x14ac:dyDescent="0.25">
      <c r="A32" s="59">
        <v>16</v>
      </c>
      <c r="B32" s="15" t="s">
        <v>49</v>
      </c>
      <c r="C32" s="19">
        <f t="shared" si="0"/>
        <v>22.5</v>
      </c>
      <c r="D32" s="18">
        <v>45</v>
      </c>
      <c r="E32" s="20" t="s">
        <v>31</v>
      </c>
      <c r="F32" s="26">
        <v>0</v>
      </c>
      <c r="G32" s="14">
        <f t="shared" si="1"/>
        <v>0</v>
      </c>
    </row>
    <row r="33" spans="1:7" x14ac:dyDescent="0.25">
      <c r="A33" s="59">
        <v>17</v>
      </c>
      <c r="B33" s="17" t="s">
        <v>50</v>
      </c>
      <c r="C33" s="19">
        <f t="shared" si="0"/>
        <v>2.5</v>
      </c>
      <c r="D33" s="18">
        <v>5</v>
      </c>
      <c r="E33" s="21" t="s">
        <v>31</v>
      </c>
      <c r="F33" s="26">
        <v>0</v>
      </c>
      <c r="G33" s="14">
        <f t="shared" si="1"/>
        <v>0</v>
      </c>
    </row>
    <row r="34" spans="1:7" x14ac:dyDescent="0.25">
      <c r="A34" s="59">
        <v>18</v>
      </c>
      <c r="B34" s="15" t="s">
        <v>51</v>
      </c>
      <c r="C34" s="19">
        <f t="shared" si="0"/>
        <v>70</v>
      </c>
      <c r="D34" s="18">
        <v>140</v>
      </c>
      <c r="E34" s="20" t="s">
        <v>31</v>
      </c>
      <c r="F34" s="26">
        <v>0</v>
      </c>
      <c r="G34" s="14">
        <f t="shared" si="1"/>
        <v>0</v>
      </c>
    </row>
    <row r="35" spans="1:7" x14ac:dyDescent="0.25">
      <c r="A35" s="59">
        <v>19</v>
      </c>
      <c r="B35" s="16" t="s">
        <v>52</v>
      </c>
      <c r="C35" s="19">
        <f t="shared" si="0"/>
        <v>2.5</v>
      </c>
      <c r="D35" s="19">
        <v>5</v>
      </c>
      <c r="E35" s="22" t="s">
        <v>31</v>
      </c>
      <c r="F35" s="26">
        <v>0</v>
      </c>
      <c r="G35" s="14">
        <f t="shared" si="1"/>
        <v>0</v>
      </c>
    </row>
    <row r="36" spans="1:7" ht="28.5" customHeight="1" x14ac:dyDescent="0.25">
      <c r="A36" s="59">
        <v>20</v>
      </c>
      <c r="B36" s="15" t="s">
        <v>53</v>
      </c>
      <c r="C36" s="19">
        <f t="shared" si="0"/>
        <v>1</v>
      </c>
      <c r="D36" s="19">
        <v>2</v>
      </c>
      <c r="E36" s="20" t="s">
        <v>31</v>
      </c>
      <c r="F36" s="26">
        <v>0</v>
      </c>
      <c r="G36" s="14">
        <f t="shared" si="1"/>
        <v>0</v>
      </c>
    </row>
    <row r="37" spans="1:7" x14ac:dyDescent="0.25">
      <c r="A37" s="59">
        <v>21</v>
      </c>
      <c r="B37" s="16" t="s">
        <v>54</v>
      </c>
      <c r="C37" s="19">
        <f t="shared" si="0"/>
        <v>2</v>
      </c>
      <c r="D37" s="19">
        <v>4</v>
      </c>
      <c r="E37" s="20" t="s">
        <v>31</v>
      </c>
      <c r="F37" s="26">
        <v>0</v>
      </c>
      <c r="G37" s="14">
        <f t="shared" si="1"/>
        <v>0</v>
      </c>
    </row>
    <row r="38" spans="1:7" x14ac:dyDescent="0.25">
      <c r="A38" s="59">
        <v>22</v>
      </c>
      <c r="B38" s="15" t="s">
        <v>55</v>
      </c>
      <c r="C38" s="19">
        <f t="shared" si="0"/>
        <v>9</v>
      </c>
      <c r="D38" s="18">
        <v>18</v>
      </c>
      <c r="E38" s="20" t="s">
        <v>36</v>
      </c>
      <c r="F38" s="26">
        <v>0</v>
      </c>
      <c r="G38" s="14">
        <f t="shared" si="1"/>
        <v>0</v>
      </c>
    </row>
    <row r="39" spans="1:7" ht="31.5" customHeight="1" x14ac:dyDescent="0.25">
      <c r="A39" s="59">
        <v>23</v>
      </c>
      <c r="B39" s="17" t="s">
        <v>27</v>
      </c>
      <c r="C39" s="19">
        <f t="shared" si="0"/>
        <v>10</v>
      </c>
      <c r="D39" s="19">
        <v>20</v>
      </c>
      <c r="E39" s="21" t="s">
        <v>32</v>
      </c>
      <c r="F39" s="26">
        <v>0</v>
      </c>
      <c r="G39" s="14">
        <f t="shared" si="1"/>
        <v>0</v>
      </c>
    </row>
    <row r="40" spans="1:7" x14ac:dyDescent="0.25">
      <c r="A40" s="59">
        <v>24</v>
      </c>
      <c r="B40" s="16" t="s">
        <v>56</v>
      </c>
      <c r="C40" s="19">
        <f t="shared" si="0"/>
        <v>1</v>
      </c>
      <c r="D40" s="18">
        <v>2</v>
      </c>
      <c r="E40" s="20" t="s">
        <v>31</v>
      </c>
      <c r="F40" s="26">
        <v>0</v>
      </c>
      <c r="G40" s="14">
        <f t="shared" si="1"/>
        <v>0</v>
      </c>
    </row>
    <row r="41" spans="1:7" x14ac:dyDescent="0.25">
      <c r="A41" s="59">
        <v>25</v>
      </c>
      <c r="B41" s="15" t="s">
        <v>20</v>
      </c>
      <c r="C41" s="19">
        <f t="shared" si="0"/>
        <v>1</v>
      </c>
      <c r="D41" s="18">
        <v>2</v>
      </c>
      <c r="E41" s="20" t="s">
        <v>28</v>
      </c>
      <c r="F41" s="26">
        <v>0</v>
      </c>
      <c r="G41" s="14">
        <f t="shared" si="1"/>
        <v>0</v>
      </c>
    </row>
    <row r="42" spans="1:7" x14ac:dyDescent="0.25">
      <c r="A42" s="59">
        <v>26</v>
      </c>
      <c r="B42" s="15" t="s">
        <v>57</v>
      </c>
      <c r="C42" s="19">
        <f t="shared" si="0"/>
        <v>9</v>
      </c>
      <c r="D42" s="20">
        <v>18</v>
      </c>
      <c r="E42" s="20" t="s">
        <v>31</v>
      </c>
      <c r="F42" s="26">
        <v>0</v>
      </c>
      <c r="G42" s="14">
        <f t="shared" si="1"/>
        <v>0</v>
      </c>
    </row>
    <row r="43" spans="1:7" x14ac:dyDescent="0.25">
      <c r="A43" s="59">
        <v>27</v>
      </c>
      <c r="B43" s="15" t="s">
        <v>26</v>
      </c>
      <c r="C43" s="19">
        <f t="shared" si="0"/>
        <v>15</v>
      </c>
      <c r="D43" s="20">
        <v>30</v>
      </c>
      <c r="E43" s="20" t="s">
        <v>31</v>
      </c>
      <c r="F43" s="26">
        <v>0</v>
      </c>
      <c r="G43" s="14">
        <f t="shared" si="1"/>
        <v>0</v>
      </c>
    </row>
    <row r="44" spans="1:7" x14ac:dyDescent="0.25">
      <c r="A44" s="59">
        <v>28</v>
      </c>
      <c r="B44" s="24" t="s">
        <v>58</v>
      </c>
      <c r="C44" s="19">
        <f t="shared" si="0"/>
        <v>3</v>
      </c>
      <c r="D44" s="18">
        <v>6</v>
      </c>
      <c r="E44" s="21" t="s">
        <v>31</v>
      </c>
      <c r="F44" s="26">
        <v>0</v>
      </c>
      <c r="G44" s="14">
        <f t="shared" si="1"/>
        <v>0</v>
      </c>
    </row>
    <row r="45" spans="1:7" x14ac:dyDescent="0.25">
      <c r="A45" s="59">
        <v>29</v>
      </c>
      <c r="B45" s="15" t="s">
        <v>59</v>
      </c>
      <c r="C45" s="19">
        <f t="shared" si="0"/>
        <v>1.5</v>
      </c>
      <c r="D45" s="18">
        <v>3</v>
      </c>
      <c r="E45" s="22" t="s">
        <v>31</v>
      </c>
      <c r="F45" s="26">
        <v>0</v>
      </c>
      <c r="G45" s="14">
        <f t="shared" si="1"/>
        <v>0</v>
      </c>
    </row>
    <row r="46" spans="1:7" x14ac:dyDescent="0.25">
      <c r="A46" s="59">
        <v>30</v>
      </c>
      <c r="B46" s="15" t="s">
        <v>60</v>
      </c>
      <c r="C46" s="19">
        <f t="shared" si="0"/>
        <v>1</v>
      </c>
      <c r="D46" s="18">
        <v>2</v>
      </c>
      <c r="E46" s="22" t="s">
        <v>31</v>
      </c>
      <c r="F46" s="26">
        <v>0</v>
      </c>
      <c r="G46" s="14">
        <f t="shared" si="1"/>
        <v>0</v>
      </c>
    </row>
    <row r="47" spans="1:7" x14ac:dyDescent="0.25">
      <c r="A47" s="59">
        <v>31</v>
      </c>
      <c r="B47" s="16" t="s">
        <v>61</v>
      </c>
      <c r="C47" s="19">
        <f t="shared" si="0"/>
        <v>25</v>
      </c>
      <c r="D47" s="21">
        <v>50</v>
      </c>
      <c r="E47" s="20" t="s">
        <v>31</v>
      </c>
      <c r="F47" s="26">
        <v>0</v>
      </c>
      <c r="G47" s="14">
        <f t="shared" si="1"/>
        <v>0</v>
      </c>
    </row>
    <row r="48" spans="1:7" x14ac:dyDescent="0.25">
      <c r="A48" s="59">
        <v>32</v>
      </c>
      <c r="B48" s="16" t="s">
        <v>62</v>
      </c>
      <c r="C48" s="19">
        <f t="shared" si="0"/>
        <v>25</v>
      </c>
      <c r="D48" s="21">
        <v>50</v>
      </c>
      <c r="E48" s="22" t="s">
        <v>31</v>
      </c>
      <c r="F48" s="26">
        <v>0</v>
      </c>
      <c r="G48" s="14">
        <f t="shared" si="1"/>
        <v>0</v>
      </c>
    </row>
    <row r="49" spans="1:7" x14ac:dyDescent="0.25">
      <c r="A49" s="59">
        <v>33</v>
      </c>
      <c r="B49" s="15" t="s">
        <v>63</v>
      </c>
      <c r="C49" s="19">
        <f t="shared" si="0"/>
        <v>60</v>
      </c>
      <c r="D49" s="21">
        <v>120</v>
      </c>
      <c r="E49" s="20" t="s">
        <v>24</v>
      </c>
      <c r="F49" s="26">
        <v>0</v>
      </c>
      <c r="G49" s="14">
        <f t="shared" si="1"/>
        <v>0</v>
      </c>
    </row>
    <row r="50" spans="1:7" x14ac:dyDescent="0.25">
      <c r="A50" s="59">
        <v>34</v>
      </c>
      <c r="B50" s="16" t="s">
        <v>64</v>
      </c>
      <c r="C50" s="19">
        <f t="shared" si="0"/>
        <v>35</v>
      </c>
      <c r="D50" s="21">
        <v>70</v>
      </c>
      <c r="E50" s="22" t="s">
        <v>29</v>
      </c>
      <c r="F50" s="26">
        <v>0</v>
      </c>
      <c r="G50" s="14">
        <f t="shared" si="1"/>
        <v>0</v>
      </c>
    </row>
    <row r="51" spans="1:7" x14ac:dyDescent="0.25">
      <c r="A51" s="59">
        <v>35</v>
      </c>
      <c r="B51" s="25" t="s">
        <v>65</v>
      </c>
      <c r="C51" s="19">
        <f t="shared" si="0"/>
        <v>10.5</v>
      </c>
      <c r="D51" s="21">
        <v>21</v>
      </c>
      <c r="E51" s="22" t="s">
        <v>30</v>
      </c>
      <c r="F51" s="26">
        <v>0</v>
      </c>
      <c r="G51" s="14">
        <f t="shared" si="1"/>
        <v>0</v>
      </c>
    </row>
    <row r="52" spans="1:7" x14ac:dyDescent="0.25">
      <c r="A52" s="59">
        <v>36</v>
      </c>
      <c r="B52" s="25" t="s">
        <v>66</v>
      </c>
      <c r="C52" s="19">
        <f t="shared" si="0"/>
        <v>1</v>
      </c>
      <c r="D52" s="21">
        <v>2</v>
      </c>
      <c r="E52" s="22" t="s">
        <v>31</v>
      </c>
      <c r="F52" s="26">
        <v>0</v>
      </c>
      <c r="G52" s="14">
        <f t="shared" si="1"/>
        <v>0</v>
      </c>
    </row>
    <row r="53" spans="1:7" x14ac:dyDescent="0.25">
      <c r="A53" s="59">
        <v>37</v>
      </c>
      <c r="B53" s="25" t="s">
        <v>67</v>
      </c>
      <c r="C53" s="19">
        <f t="shared" si="0"/>
        <v>1</v>
      </c>
      <c r="D53" s="21">
        <v>2</v>
      </c>
      <c r="E53" s="22" t="s">
        <v>31</v>
      </c>
      <c r="F53" s="26">
        <v>0</v>
      </c>
      <c r="G53" s="14">
        <f t="shared" si="1"/>
        <v>0</v>
      </c>
    </row>
    <row r="54" spans="1:7" x14ac:dyDescent="0.25">
      <c r="A54" s="59">
        <v>38</v>
      </c>
      <c r="B54" s="25" t="s">
        <v>68</v>
      </c>
      <c r="C54" s="19">
        <f t="shared" si="0"/>
        <v>1</v>
      </c>
      <c r="D54" s="21">
        <v>2</v>
      </c>
      <c r="E54" s="22" t="s">
        <v>31</v>
      </c>
      <c r="F54" s="26">
        <v>0</v>
      </c>
      <c r="G54" s="14">
        <f t="shared" si="1"/>
        <v>0</v>
      </c>
    </row>
    <row r="55" spans="1:7" x14ac:dyDescent="0.25">
      <c r="A55" s="59">
        <v>39</v>
      </c>
      <c r="B55" s="25" t="s">
        <v>69</v>
      </c>
      <c r="C55" s="19">
        <f t="shared" si="0"/>
        <v>1.5</v>
      </c>
      <c r="D55" s="21">
        <v>3</v>
      </c>
      <c r="E55" s="22" t="s">
        <v>31</v>
      </c>
      <c r="F55" s="26">
        <v>0</v>
      </c>
      <c r="G55" s="14">
        <f t="shared" si="1"/>
        <v>0</v>
      </c>
    </row>
    <row r="56" spans="1:7" x14ac:dyDescent="0.25">
      <c r="A56" s="59">
        <v>40</v>
      </c>
      <c r="B56" s="25" t="s">
        <v>70</v>
      </c>
      <c r="C56" s="19">
        <f t="shared" si="0"/>
        <v>1</v>
      </c>
      <c r="D56" s="21">
        <v>2</v>
      </c>
      <c r="E56" s="22" t="s">
        <v>31</v>
      </c>
      <c r="F56" s="26">
        <v>0</v>
      </c>
      <c r="G56" s="14">
        <f t="shared" si="1"/>
        <v>0</v>
      </c>
    </row>
    <row r="57" spans="1:7" x14ac:dyDescent="0.25">
      <c r="A57" s="59">
        <v>41</v>
      </c>
      <c r="B57" s="25" t="s">
        <v>71</v>
      </c>
      <c r="C57" s="19">
        <f t="shared" si="0"/>
        <v>1</v>
      </c>
      <c r="D57" s="21">
        <v>2</v>
      </c>
      <c r="E57" s="22" t="s">
        <v>31</v>
      </c>
      <c r="F57" s="26">
        <v>0</v>
      </c>
      <c r="G57" s="14">
        <f t="shared" si="1"/>
        <v>0</v>
      </c>
    </row>
    <row r="58" spans="1:7" x14ac:dyDescent="0.25">
      <c r="A58" s="59">
        <v>42</v>
      </c>
      <c r="B58" s="25" t="s">
        <v>72</v>
      </c>
      <c r="C58" s="19">
        <f t="shared" si="0"/>
        <v>1</v>
      </c>
      <c r="D58" s="21">
        <v>2</v>
      </c>
      <c r="E58" s="22" t="s">
        <v>31</v>
      </c>
      <c r="F58" s="26">
        <v>0</v>
      </c>
      <c r="G58" s="14">
        <f t="shared" si="1"/>
        <v>0</v>
      </c>
    </row>
    <row r="59" spans="1:7" x14ac:dyDescent="0.25">
      <c r="A59" s="59">
        <v>43</v>
      </c>
      <c r="B59" s="25" t="s">
        <v>73</v>
      </c>
      <c r="C59" s="19">
        <f t="shared" si="0"/>
        <v>1.5</v>
      </c>
      <c r="D59" s="21">
        <v>3</v>
      </c>
      <c r="E59" s="22" t="s">
        <v>31</v>
      </c>
      <c r="F59" s="26">
        <v>0</v>
      </c>
      <c r="G59" s="14">
        <f t="shared" si="1"/>
        <v>0</v>
      </c>
    </row>
    <row r="60" spans="1:7" x14ac:dyDescent="0.25">
      <c r="A60" s="59">
        <v>44</v>
      </c>
      <c r="B60" s="25" t="s">
        <v>74</v>
      </c>
      <c r="C60" s="19">
        <f t="shared" si="0"/>
        <v>1</v>
      </c>
      <c r="D60" s="21">
        <v>2</v>
      </c>
      <c r="E60" s="22" t="s">
        <v>31</v>
      </c>
      <c r="F60" s="26">
        <v>0</v>
      </c>
      <c r="G60" s="14">
        <f t="shared" si="1"/>
        <v>0</v>
      </c>
    </row>
    <row r="61" spans="1:7" x14ac:dyDescent="0.25">
      <c r="A61" s="59">
        <v>45</v>
      </c>
      <c r="B61" s="25" t="s">
        <v>75</v>
      </c>
      <c r="C61" s="19">
        <f t="shared" si="0"/>
        <v>3</v>
      </c>
      <c r="D61" s="21">
        <v>6</v>
      </c>
      <c r="E61" s="22" t="s">
        <v>31</v>
      </c>
      <c r="F61" s="26">
        <v>0</v>
      </c>
      <c r="G61" s="14">
        <f t="shared" si="1"/>
        <v>0</v>
      </c>
    </row>
    <row r="62" spans="1:7" x14ac:dyDescent="0.25">
      <c r="A62" s="59">
        <v>46</v>
      </c>
      <c r="B62" s="25" t="s">
        <v>76</v>
      </c>
      <c r="C62" s="19">
        <f t="shared" si="0"/>
        <v>2</v>
      </c>
      <c r="D62" s="21">
        <v>4</v>
      </c>
      <c r="E62" s="22" t="s">
        <v>31</v>
      </c>
      <c r="F62" s="26">
        <v>0</v>
      </c>
      <c r="G62" s="14">
        <f t="shared" si="1"/>
        <v>0</v>
      </c>
    </row>
    <row r="63" spans="1:7" x14ac:dyDescent="0.25">
      <c r="A63" s="59">
        <v>47</v>
      </c>
      <c r="B63" s="25" t="s">
        <v>77</v>
      </c>
      <c r="C63" s="19">
        <f t="shared" si="0"/>
        <v>1</v>
      </c>
      <c r="D63" s="21">
        <v>2</v>
      </c>
      <c r="E63" s="22" t="s">
        <v>31</v>
      </c>
      <c r="F63" s="26">
        <v>0</v>
      </c>
      <c r="G63" s="14">
        <f t="shared" si="1"/>
        <v>0</v>
      </c>
    </row>
    <row r="64" spans="1:7" x14ac:dyDescent="0.25">
      <c r="A64" s="59">
        <v>48</v>
      </c>
      <c r="B64" s="25" t="s">
        <v>78</v>
      </c>
      <c r="C64" s="19">
        <f t="shared" si="0"/>
        <v>1</v>
      </c>
      <c r="D64" s="21">
        <v>2</v>
      </c>
      <c r="E64" s="22" t="s">
        <v>36</v>
      </c>
      <c r="F64" s="26">
        <v>0</v>
      </c>
      <c r="G64" s="14">
        <f t="shared" si="1"/>
        <v>0</v>
      </c>
    </row>
    <row r="65" spans="1:9" x14ac:dyDescent="0.25">
      <c r="A65" s="59">
        <v>49</v>
      </c>
      <c r="B65" s="25" t="s">
        <v>79</v>
      </c>
      <c r="C65" s="19">
        <f t="shared" si="0"/>
        <v>1</v>
      </c>
      <c r="D65" s="21">
        <v>2</v>
      </c>
      <c r="E65" s="22" t="s">
        <v>36</v>
      </c>
      <c r="F65" s="26">
        <v>0</v>
      </c>
      <c r="G65" s="14">
        <f t="shared" si="1"/>
        <v>0</v>
      </c>
    </row>
    <row r="66" spans="1:9" x14ac:dyDescent="0.25">
      <c r="A66" s="59">
        <v>50</v>
      </c>
      <c r="B66" s="25" t="s">
        <v>80</v>
      </c>
      <c r="C66" s="19">
        <f t="shared" si="0"/>
        <v>2.5</v>
      </c>
      <c r="D66" s="21">
        <v>5</v>
      </c>
      <c r="E66" s="22" t="s">
        <v>31</v>
      </c>
      <c r="F66" s="26">
        <v>0</v>
      </c>
      <c r="G66" s="14">
        <f t="shared" si="1"/>
        <v>0</v>
      </c>
    </row>
    <row r="67" spans="1:9" ht="30" x14ac:dyDescent="0.25">
      <c r="A67" s="59">
        <v>51</v>
      </c>
      <c r="B67" s="25" t="s">
        <v>81</v>
      </c>
      <c r="C67" s="19">
        <f t="shared" si="0"/>
        <v>4</v>
      </c>
      <c r="D67" s="21">
        <v>8</v>
      </c>
      <c r="E67" s="22" t="s">
        <v>31</v>
      </c>
      <c r="F67" s="26">
        <v>0</v>
      </c>
      <c r="G67" s="14">
        <f t="shared" si="1"/>
        <v>0</v>
      </c>
    </row>
    <row r="68" spans="1:9" x14ac:dyDescent="0.25">
      <c r="A68" s="59">
        <v>52</v>
      </c>
      <c r="B68" s="25" t="s">
        <v>82</v>
      </c>
      <c r="C68" s="19">
        <f t="shared" si="0"/>
        <v>8</v>
      </c>
      <c r="D68" s="21">
        <v>16</v>
      </c>
      <c r="E68" s="22" t="s">
        <v>36</v>
      </c>
      <c r="F68" s="26">
        <v>0</v>
      </c>
      <c r="G68" s="14">
        <f t="shared" si="1"/>
        <v>0</v>
      </c>
    </row>
    <row r="69" spans="1:9" x14ac:dyDescent="0.25">
      <c r="A69" s="59">
        <v>53</v>
      </c>
      <c r="B69" s="25" t="s">
        <v>83</v>
      </c>
      <c r="C69" s="19">
        <f t="shared" si="0"/>
        <v>2.5</v>
      </c>
      <c r="D69" s="21">
        <v>5</v>
      </c>
      <c r="E69" s="22" t="s">
        <v>31</v>
      </c>
      <c r="F69" s="26">
        <v>0</v>
      </c>
      <c r="G69" s="14">
        <f t="shared" si="1"/>
        <v>0</v>
      </c>
    </row>
    <row r="70" spans="1:9" ht="30" x14ac:dyDescent="0.25">
      <c r="A70" s="59">
        <v>54</v>
      </c>
      <c r="B70" s="25" t="s">
        <v>84</v>
      </c>
      <c r="C70" s="19">
        <f t="shared" si="0"/>
        <v>2.5</v>
      </c>
      <c r="D70" s="21">
        <v>5</v>
      </c>
      <c r="E70" s="22" t="s">
        <v>31</v>
      </c>
      <c r="F70" s="26">
        <v>0</v>
      </c>
      <c r="G70" s="14">
        <f t="shared" si="1"/>
        <v>0</v>
      </c>
    </row>
    <row r="71" spans="1:9" x14ac:dyDescent="0.25">
      <c r="A71" s="59">
        <v>55</v>
      </c>
      <c r="B71" s="25" t="s">
        <v>85</v>
      </c>
      <c r="C71" s="19">
        <f t="shared" si="0"/>
        <v>15</v>
      </c>
      <c r="D71" s="21">
        <v>30</v>
      </c>
      <c r="E71" s="22" t="s">
        <v>87</v>
      </c>
      <c r="F71" s="26">
        <v>0</v>
      </c>
      <c r="G71" s="14">
        <f t="shared" si="1"/>
        <v>0</v>
      </c>
    </row>
    <row r="72" spans="1:9" ht="30" x14ac:dyDescent="0.25">
      <c r="A72" s="59">
        <v>56</v>
      </c>
      <c r="B72" s="25" t="s">
        <v>86</v>
      </c>
      <c r="C72" s="19">
        <f t="shared" si="0"/>
        <v>1.5</v>
      </c>
      <c r="D72" s="21">
        <v>3</v>
      </c>
      <c r="E72" s="22" t="s">
        <v>31</v>
      </c>
      <c r="F72" s="26">
        <v>0</v>
      </c>
      <c r="G72" s="14">
        <f t="shared" si="1"/>
        <v>0</v>
      </c>
    </row>
    <row r="73" spans="1:9" ht="25.5" customHeight="1" thickBot="1" x14ac:dyDescent="0.3">
      <c r="A73" s="50" t="s">
        <v>7</v>
      </c>
      <c r="B73" s="51"/>
      <c r="C73" s="10"/>
      <c r="D73" s="2" t="s">
        <v>8</v>
      </c>
      <c r="E73" s="3"/>
      <c r="F73" s="3"/>
      <c r="G73" s="23">
        <f>SUM(G17:G72)</f>
        <v>0</v>
      </c>
    </row>
    <row r="74" spans="1:9" ht="30.75" customHeight="1" thickBot="1" x14ac:dyDescent="0.3">
      <c r="A74" s="52" t="s">
        <v>15</v>
      </c>
      <c r="B74" s="53"/>
      <c r="C74" s="11"/>
      <c r="D74" s="43"/>
      <c r="E74" s="44"/>
      <c r="F74" s="44"/>
      <c r="G74" s="45"/>
    </row>
    <row r="75" spans="1:9" ht="30" customHeight="1" thickBot="1" x14ac:dyDescent="0.3">
      <c r="A75" s="54" t="s">
        <v>18</v>
      </c>
      <c r="B75" s="55"/>
      <c r="C75" s="12"/>
      <c r="D75" s="46"/>
      <c r="E75" s="47"/>
      <c r="F75" s="47"/>
      <c r="G75" s="48"/>
    </row>
    <row r="76" spans="1:9" ht="22.5" customHeight="1" thickBot="1" x14ac:dyDescent="0.3">
      <c r="A76" s="37" t="s">
        <v>9</v>
      </c>
      <c r="B76" s="38"/>
      <c r="C76" s="38"/>
      <c r="D76" s="38"/>
      <c r="E76" s="38"/>
      <c r="F76" s="38"/>
      <c r="G76" s="39"/>
    </row>
    <row r="77" spans="1:9" ht="15.75" customHeight="1" thickBot="1" x14ac:dyDescent="0.3">
      <c r="A77" s="37" t="s">
        <v>10</v>
      </c>
      <c r="B77" s="38"/>
      <c r="C77" s="38"/>
      <c r="D77" s="38"/>
      <c r="E77" s="38"/>
      <c r="F77" s="38"/>
      <c r="G77" s="39"/>
    </row>
    <row r="78" spans="1:9" ht="15.75" customHeight="1" thickBot="1" x14ac:dyDescent="0.3">
      <c r="A78" s="27" t="s">
        <v>88</v>
      </c>
      <c r="B78" s="28"/>
      <c r="C78" s="28"/>
      <c r="D78" s="28"/>
      <c r="E78" s="28"/>
      <c r="F78" s="28"/>
      <c r="G78" s="29"/>
    </row>
    <row r="79" spans="1:9" ht="41.25" customHeight="1" thickBot="1" x14ac:dyDescent="0.3">
      <c r="A79" s="30" t="s">
        <v>16</v>
      </c>
      <c r="B79" s="30"/>
      <c r="C79" s="30"/>
      <c r="D79" s="30"/>
      <c r="E79" s="30"/>
      <c r="F79" s="30"/>
      <c r="G79" s="30"/>
      <c r="H79" s="4"/>
      <c r="I79" s="4"/>
    </row>
    <row r="80" spans="1:9" ht="4.5" hidden="1" customHeight="1" thickBot="1" x14ac:dyDescent="0.3">
      <c r="A80" s="4"/>
      <c r="B80" s="4"/>
      <c r="C80" s="4"/>
      <c r="D80" s="4"/>
      <c r="E80" s="4"/>
      <c r="F80" s="4"/>
      <c r="G80" s="4"/>
      <c r="H80" s="4"/>
      <c r="I80" s="4"/>
    </row>
    <row r="81" spans="1:9" ht="68.25" hidden="1" customHeight="1" thickBot="1" x14ac:dyDescent="0.3">
      <c r="A81" s="4"/>
      <c r="B81" s="4"/>
      <c r="C81" s="4"/>
      <c r="D81" s="4"/>
      <c r="E81" s="4"/>
      <c r="F81" s="4"/>
      <c r="G81" s="4"/>
      <c r="H81" s="4"/>
      <c r="I81" s="4"/>
    </row>
    <row r="82" spans="1:9" ht="68.25" hidden="1" customHeight="1" thickBot="1" x14ac:dyDescent="0.3">
      <c r="A82" s="4"/>
      <c r="B82" s="4"/>
      <c r="C82" s="4"/>
      <c r="D82" s="4"/>
      <c r="E82" s="4"/>
      <c r="F82" s="4"/>
      <c r="G82" s="4"/>
      <c r="H82" s="4"/>
      <c r="I82" s="4"/>
    </row>
    <row r="83" spans="1:9" ht="25.5" customHeight="1" thickBot="1" x14ac:dyDescent="0.3">
      <c r="A83" s="31" t="s">
        <v>11</v>
      </c>
      <c r="B83" s="32"/>
      <c r="C83" s="32"/>
      <c r="D83" s="32"/>
      <c r="E83" s="32"/>
      <c r="F83" s="32"/>
      <c r="G83" s="33"/>
    </row>
    <row r="84" spans="1:9" ht="15.75" customHeight="1" thickBot="1" x14ac:dyDescent="0.3">
      <c r="A84" s="34" t="s">
        <v>25</v>
      </c>
      <c r="B84" s="35"/>
      <c r="C84" s="35"/>
      <c r="D84" s="35"/>
      <c r="E84" s="35"/>
      <c r="F84" s="35"/>
      <c r="G84" s="36"/>
    </row>
    <row r="85" spans="1:9" ht="30.75" customHeight="1" thickBot="1" x14ac:dyDescent="0.3">
      <c r="A85" s="31" t="s">
        <v>17</v>
      </c>
      <c r="B85" s="32"/>
      <c r="C85" s="32"/>
      <c r="D85" s="32"/>
      <c r="E85" s="32"/>
      <c r="F85" s="32"/>
      <c r="G85" s="33"/>
    </row>
  </sheetData>
  <mergeCells count="20">
    <mergeCell ref="A11:G11"/>
    <mergeCell ref="A6:G6"/>
    <mergeCell ref="A7:G7"/>
    <mergeCell ref="A8:G8"/>
    <mergeCell ref="A77:G77"/>
    <mergeCell ref="A12:G12"/>
    <mergeCell ref="A13:G13"/>
    <mergeCell ref="A14:G14"/>
    <mergeCell ref="A15:G15"/>
    <mergeCell ref="D74:G74"/>
    <mergeCell ref="D75:G75"/>
    <mergeCell ref="A76:G76"/>
    <mergeCell ref="A75:B75"/>
    <mergeCell ref="A74:B74"/>
    <mergeCell ref="A73:B73"/>
    <mergeCell ref="A78:G78"/>
    <mergeCell ref="A79:G79"/>
    <mergeCell ref="A83:G83"/>
    <mergeCell ref="A84:G84"/>
    <mergeCell ref="A85:G85"/>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2023-10-25T11:51:25Z</dcterms:modified>
</cp:coreProperties>
</file>